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E:\UGEL  13  2025\"/>
    </mc:Choice>
  </mc:AlternateContent>
  <bookViews>
    <workbookView xWindow="0" yWindow="0" windowWidth="23040" windowHeight="9075" tabRatio="880" activeTab="1"/>
  </bookViews>
  <sheets>
    <sheet name="CTA" sheetId="23" r:id="rId1"/>
    <sheet name="EPT- SECRETARIADO" sheetId="22" r:id="rId2"/>
  </sheets>
  <definedNames>
    <definedName name="_xlnm._FilterDatabase" localSheetId="0" hidden="1">CTA!$A$3:$AB$6</definedName>
    <definedName name="_xlnm._FilterDatabase" localSheetId="1" hidden="1">'EPT- SECRETARIADO'!$A$3:$AB$6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23" l="1"/>
  <c r="H11" i="23"/>
  <c r="H10" i="23"/>
  <c r="H9" i="23"/>
  <c r="H8" i="23"/>
  <c r="H7" i="23"/>
  <c r="H4" i="22" l="1"/>
  <c r="H5" i="23"/>
  <c r="H6" i="23"/>
  <c r="H4" i="23"/>
  <c r="H5" i="22" l="1"/>
</calcChain>
</file>

<file path=xl/sharedStrings.xml><?xml version="1.0" encoding="utf-8"?>
<sst xmlns="http://schemas.openxmlformats.org/spreadsheetml/2006/main" count="262" uniqueCount="115">
  <si>
    <t>EXPERIENCIA LABORAL</t>
  </si>
  <si>
    <t>Región</t>
  </si>
  <si>
    <t>Dre/Ugel</t>
  </si>
  <si>
    <t>Apellido Paterno</t>
  </si>
  <si>
    <t>Apellido Materno</t>
  </si>
  <si>
    <t>Nombres</t>
  </si>
  <si>
    <t>CRITERIOS PARA EL DESEMPATE (SE CONSIDERA ORDEN DE PRELACIÓN - NUMERAL 24.7 DEL DS N° 002-2025-MINEDU)</t>
  </si>
  <si>
    <t>Bonificación Deportista Calificado</t>
  </si>
  <si>
    <t>Copia de DNI</t>
  </si>
  <si>
    <t>ANEXO N° 08</t>
  </si>
  <si>
    <t>ANEXO N° 09</t>
  </si>
  <si>
    <t>ANEXO N° 10</t>
  </si>
  <si>
    <t>ANEXO N° 11</t>
  </si>
  <si>
    <t>ANEXO N° 12</t>
  </si>
  <si>
    <t>OBSERVACIÓN</t>
  </si>
  <si>
    <t>FORMACIÓN ACADÉMICA Y PROFESIONAL</t>
  </si>
  <si>
    <t>FORMACIÓN CONTINUA</t>
  </si>
  <si>
    <t>MÉRITOS</t>
  </si>
  <si>
    <t>LIMA PROVINCIAS</t>
  </si>
  <si>
    <t>UGEL 13 YAUYOS</t>
  </si>
  <si>
    <t>N° EXP</t>
  </si>
  <si>
    <t>ANEXO N° 20</t>
  </si>
  <si>
    <t>ANEXOS</t>
  </si>
  <si>
    <t>PUNTAJE FINAL</t>
  </si>
  <si>
    <t>Bonificación por Discapacidad (15%)</t>
  </si>
  <si>
    <t>Bonificaión por FFAA (10%)</t>
  </si>
  <si>
    <t>PRELACIÓN</t>
  </si>
  <si>
    <t>CUBA</t>
  </si>
  <si>
    <t>CONDORI</t>
  </si>
  <si>
    <t>CARINA KELLY</t>
  </si>
  <si>
    <t>SI</t>
  </si>
  <si>
    <t>ESTEBAN</t>
  </si>
  <si>
    <t>CAPCHA</t>
  </si>
  <si>
    <t>JUAN VIANE</t>
  </si>
  <si>
    <t>GUANEY</t>
  </si>
  <si>
    <t>CABELLO</t>
  </si>
  <si>
    <t>EUGENIA MARIA</t>
  </si>
  <si>
    <t>QUISPE</t>
  </si>
  <si>
    <t>LEYVA</t>
  </si>
  <si>
    <t xml:space="preserve">MEDINA </t>
  </si>
  <si>
    <t>EDITA</t>
  </si>
  <si>
    <t>UNO</t>
  </si>
  <si>
    <t>GASPAR</t>
  </si>
  <si>
    <t>CRISOSTOMO</t>
  </si>
  <si>
    <t>BRAYAN LUIS</t>
  </si>
  <si>
    <t>TIBURCIO</t>
  </si>
  <si>
    <t xml:space="preserve">TRINIDAD </t>
  </si>
  <si>
    <t>YENNIFER ALIUDIA</t>
  </si>
  <si>
    <t>RICAPA</t>
  </si>
  <si>
    <t>SUAREZ</t>
  </si>
  <si>
    <t>EDGAR GERMAN</t>
  </si>
  <si>
    <t>TRES</t>
  </si>
  <si>
    <t>RESULTADOS PRELIMINARES POR EVALUACION DE EXPEDIENTES CIENCIA Y TECNOLOGIA- UGEL N° 13 YAUYOS - D.S N°022-2025-MINEDU</t>
  </si>
  <si>
    <t xml:space="preserve">GUILLEN </t>
  </si>
  <si>
    <t>CORDOVA</t>
  </si>
  <si>
    <t>CARLA ESTEFANI</t>
  </si>
  <si>
    <t>HUARCAYA</t>
  </si>
  <si>
    <t xml:space="preserve">JOSE LUIS </t>
  </si>
  <si>
    <t>CINCO</t>
  </si>
  <si>
    <t>SANABRIA</t>
  </si>
  <si>
    <t>BALTAZAR</t>
  </si>
  <si>
    <t>INOCENTE IRENE</t>
  </si>
  <si>
    <t>SEIS</t>
  </si>
  <si>
    <t>PEZANTES</t>
  </si>
  <si>
    <t>ALCANTARA</t>
  </si>
  <si>
    <t>STALYNE</t>
  </si>
  <si>
    <t>SIETE</t>
  </si>
  <si>
    <t>LEON</t>
  </si>
  <si>
    <t>GUERRERO</t>
  </si>
  <si>
    <t>JEOMANS</t>
  </si>
  <si>
    <t xml:space="preserve">NO APTO EXPEDIENTE NO DOCUMENTADO </t>
  </si>
  <si>
    <t>MORALES</t>
  </si>
  <si>
    <t>DAGA</t>
  </si>
  <si>
    <t>ERIKA YANINA</t>
  </si>
  <si>
    <t>CUATRO</t>
  </si>
  <si>
    <t>TAIPE</t>
  </si>
  <si>
    <t>SOTO</t>
  </si>
  <si>
    <t>AMA MARIA</t>
  </si>
  <si>
    <t>ARANA</t>
  </si>
  <si>
    <t>SOLEDAD</t>
  </si>
  <si>
    <t>CACERES</t>
  </si>
  <si>
    <t xml:space="preserve">NO APTO NO CUMPLE  CON EL PERFIL REQUERIDO </t>
  </si>
  <si>
    <t>PATIÑO</t>
  </si>
  <si>
    <t>GALVEZ</t>
  </si>
  <si>
    <t>MAGLORIO OSMAR</t>
  </si>
  <si>
    <t xml:space="preserve">NO APTO PLAZA NO CONVOCADA EN EL NIVEL </t>
  </si>
  <si>
    <t>HUAMAN</t>
  </si>
  <si>
    <t xml:space="preserve">LUCAS </t>
  </si>
  <si>
    <t>HEIDY BRIGITH</t>
  </si>
  <si>
    <t>CENTENO</t>
  </si>
  <si>
    <t>OLIVERA</t>
  </si>
  <si>
    <t>ELIDA JUDITH</t>
  </si>
  <si>
    <t>BETETA</t>
  </si>
  <si>
    <t>MARTINEZ</t>
  </si>
  <si>
    <t>ELY</t>
  </si>
  <si>
    <t>CONDE</t>
  </si>
  <si>
    <t>MEDINA</t>
  </si>
  <si>
    <t>PATRICIA ROCIO</t>
  </si>
  <si>
    <t>GOTELLI</t>
  </si>
  <si>
    <t>ESTRADA</t>
  </si>
  <si>
    <t>KELWYTHA BETZABETH</t>
  </si>
  <si>
    <t>COYLLO</t>
  </si>
  <si>
    <t>MAYTA</t>
  </si>
  <si>
    <t>FANNY</t>
  </si>
  <si>
    <t>SEVILLANO</t>
  </si>
  <si>
    <t>LOAYZA</t>
  </si>
  <si>
    <t>LAURA</t>
  </si>
  <si>
    <t>NO APTO NO CUMPLE CON  REQUISITOS NINIMOS DE PRELACION REQUERIDO</t>
  </si>
  <si>
    <t>SANCHEZ</t>
  </si>
  <si>
    <t>PACHAS</t>
  </si>
  <si>
    <t>JUAN FEDERICO</t>
  </si>
  <si>
    <t>NO APTO NO CUMPLE CON REQUISITOS MINIMOS DE  PRELACION REQUERIDO</t>
  </si>
  <si>
    <t>RESULTADOS PRELIMINARES POR EVALUACION DE EXPEDIENTES  EPT (SECRETARIADO) - UGEL N° 13 YAUYOS - D.S N°022-2025-MINEDU</t>
  </si>
  <si>
    <t xml:space="preserve">ATTE: COMITÉ DE CONTRATO DOCENTE 2026 </t>
  </si>
  <si>
    <t>FECHA: 04 DE MAYO DEL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</si>
</sst>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Calibri"/>
      <family val="2"/>
    </font>
    <font>
      <sz val="10"/>
      <color rgb="FF333333"/>
      <name val="Calibri"/>
      <family val="2"/>
    </font>
    <font>
      <sz val="12"/>
      <name val="Calibri"/>
      <family val="2"/>
    </font>
    <font>
      <b/>
      <sz val="18"/>
      <color rgb="FF00000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theme="8" tint="0.59999389629810485"/>
        <bgColor rgb="FF92C5CD"/>
      </patternFill>
    </fill>
    <fill>
      <patternFill patternType="solid">
        <fgColor rgb="FF3399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6FFFF"/>
        <bgColor rgb="FF00B050"/>
      </patternFill>
    </fill>
    <fill>
      <patternFill patternType="solid">
        <fgColor rgb="FF9999FF"/>
        <bgColor rgb="FF92C5CD"/>
      </patternFill>
    </fill>
    <fill>
      <patternFill patternType="solid">
        <fgColor rgb="FF66FFFF"/>
        <bgColor rgb="FF92C5CD"/>
      </patternFill>
    </fill>
    <fill>
      <patternFill patternType="solid">
        <fgColor theme="0"/>
        <bgColor indexed="64"/>
      </patternFill>
    </fill>
    <fill>
      <patternFill patternType="solid">
        <fgColor rgb="FFFF505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21">
    <xf numFmtId="0" fontId="0" fillId="0" borderId="0"/>
    <xf numFmtId="0" fontId="1" fillId="0" borderId="0"/>
    <xf numFmtId="0" fontId="6" fillId="0" borderId="0"/>
    <xf numFmtId="0" fontId="16" fillId="14" borderId="0"/>
    <xf numFmtId="0" fontId="7" fillId="0" borderId="0"/>
    <xf numFmtId="0" fontId="8" fillId="8" borderId="0"/>
    <xf numFmtId="0" fontId="8" fillId="9" borderId="0"/>
    <xf numFmtId="0" fontId="7" fillId="10" borderId="0"/>
    <xf numFmtId="0" fontId="9" fillId="11" borderId="0"/>
    <xf numFmtId="0" fontId="10" fillId="12" borderId="0"/>
    <xf numFmtId="0" fontId="11" fillId="0" borderId="0"/>
    <xf numFmtId="0" fontId="12" fillId="13" borderId="0"/>
    <xf numFmtId="0" fontId="13" fillId="0" borderId="0"/>
    <xf numFmtId="0" fontId="14" fillId="0" borderId="0"/>
    <xf numFmtId="0" fontId="3" fillId="0" borderId="0"/>
    <xf numFmtId="0" fontId="15" fillId="0" borderId="0"/>
    <xf numFmtId="0" fontId="17" fillId="0" borderId="0"/>
    <xf numFmtId="0" fontId="18" fillId="14" borderId="6"/>
    <xf numFmtId="0" fontId="6" fillId="0" borderId="0"/>
    <xf numFmtId="0" fontId="6" fillId="0" borderId="0"/>
    <xf numFmtId="0" fontId="9" fillId="0" borderId="0"/>
  </cellStyleXfs>
  <cellXfs count="40">
    <xf numFmtId="0" fontId="0" fillId="0" borderId="0" xfId="0"/>
    <xf numFmtId="1" fontId="4" fillId="2" borderId="5" xfId="1" applyNumberFormat="1" applyFont="1" applyFill="1" applyBorder="1" applyAlignment="1">
      <alignment horizontal="center" vertical="center" shrinkToFit="1"/>
    </xf>
    <xf numFmtId="0" fontId="3" fillId="0" borderId="0" xfId="1" applyFont="1" applyAlignment="1">
      <alignment horizontal="left" vertical="top"/>
    </xf>
    <xf numFmtId="0" fontId="3" fillId="0" borderId="0" xfId="1" applyFont="1" applyAlignment="1">
      <alignment horizontal="center" vertical="top"/>
    </xf>
    <xf numFmtId="0" fontId="3" fillId="0" borderId="0" xfId="1" applyFont="1" applyAlignment="1">
      <alignment horizontal="center" vertical="center"/>
    </xf>
    <xf numFmtId="1" fontId="4" fillId="15" borderId="1" xfId="1" applyNumberFormat="1" applyFont="1" applyFill="1" applyBorder="1" applyAlignment="1">
      <alignment horizontal="center" vertical="center" wrapText="1"/>
    </xf>
    <xf numFmtId="0" fontId="5" fillId="16" borderId="1" xfId="1" applyFont="1" applyFill="1" applyBorder="1" applyAlignment="1">
      <alignment horizontal="center" vertical="center" textRotation="90" wrapText="1"/>
    </xf>
    <xf numFmtId="0" fontId="3" fillId="18" borderId="0" xfId="1" applyFont="1" applyFill="1" applyAlignment="1">
      <alignment horizontal="center" vertical="center"/>
    </xf>
    <xf numFmtId="2" fontId="4" fillId="18" borderId="10" xfId="1" applyNumberFormat="1" applyFont="1" applyFill="1" applyBorder="1" applyAlignment="1">
      <alignment horizontal="center" vertical="center" shrinkToFit="1"/>
    </xf>
    <xf numFmtId="2" fontId="4" fillId="18" borderId="9" xfId="1" applyNumberFormat="1" applyFont="1" applyFill="1" applyBorder="1" applyAlignment="1">
      <alignment horizontal="center" vertical="center" shrinkToFit="1"/>
    </xf>
    <xf numFmtId="0" fontId="2" fillId="18" borderId="9" xfId="1" applyFont="1" applyFill="1" applyBorder="1" applyAlignment="1">
      <alignment horizontal="center" vertical="center" wrapText="1"/>
    </xf>
    <xf numFmtId="0" fontId="2" fillId="18" borderId="8" xfId="1" applyFont="1" applyFill="1" applyBorder="1" applyAlignment="1">
      <alignment horizontal="center" vertical="center" wrapText="1"/>
    </xf>
    <xf numFmtId="2" fontId="4" fillId="5" borderId="5" xfId="1" applyNumberFormat="1" applyFont="1" applyFill="1" applyBorder="1" applyAlignment="1">
      <alignment horizontal="center" vertical="center" shrinkToFit="1"/>
    </xf>
    <xf numFmtId="2" fontId="4" fillId="18" borderId="10" xfId="1" applyNumberFormat="1" applyFont="1" applyFill="1" applyBorder="1" applyAlignment="1">
      <alignment horizontal="left" vertical="center" shrinkToFit="1"/>
    </xf>
    <xf numFmtId="0" fontId="2" fillId="19" borderId="8" xfId="1" applyFont="1" applyFill="1" applyBorder="1" applyAlignment="1">
      <alignment horizontal="center" vertical="center" wrapText="1"/>
    </xf>
    <xf numFmtId="0" fontId="2" fillId="19" borderId="9" xfId="1" applyFont="1" applyFill="1" applyBorder="1" applyAlignment="1">
      <alignment horizontal="center" vertical="center" wrapText="1"/>
    </xf>
    <xf numFmtId="1" fontId="4" fillId="19" borderId="5" xfId="1" applyNumberFormat="1" applyFont="1" applyFill="1" applyBorder="1" applyAlignment="1">
      <alignment horizontal="center" vertical="center" shrinkToFit="1"/>
    </xf>
    <xf numFmtId="2" fontId="4" fillId="19" borderId="5" xfId="1" applyNumberFormat="1" applyFont="1" applyFill="1" applyBorder="1" applyAlignment="1">
      <alignment horizontal="center" vertical="center" shrinkToFit="1"/>
    </xf>
    <xf numFmtId="2" fontId="4" fillId="19" borderId="9" xfId="1" applyNumberFormat="1" applyFont="1" applyFill="1" applyBorder="1" applyAlignment="1">
      <alignment horizontal="center" vertical="center" shrinkToFit="1"/>
    </xf>
    <xf numFmtId="2" fontId="4" fillId="19" borderId="10" xfId="1" applyNumberFormat="1" applyFont="1" applyFill="1" applyBorder="1" applyAlignment="1">
      <alignment horizontal="center" vertical="center" shrinkToFit="1"/>
    </xf>
    <xf numFmtId="0" fontId="20" fillId="0" borderId="0" xfId="1" applyFont="1" applyAlignment="1">
      <alignment horizontal="center" vertical="center" wrapText="1"/>
    </xf>
    <xf numFmtId="0" fontId="20" fillId="0" borderId="0" xfId="1" applyFont="1" applyAlignment="1">
      <alignment horizontal="left" vertical="center"/>
    </xf>
    <xf numFmtId="0" fontId="5" fillId="17" borderId="1" xfId="1" applyFont="1" applyFill="1" applyBorder="1" applyAlignment="1">
      <alignment horizontal="center" vertical="center" wrapText="1"/>
    </xf>
    <xf numFmtId="0" fontId="5" fillId="17" borderId="7" xfId="1" applyFont="1" applyFill="1" applyBorder="1" applyAlignment="1">
      <alignment horizontal="center" vertical="center" wrapText="1"/>
    </xf>
    <xf numFmtId="0" fontId="5" fillId="17" borderId="1" xfId="1" applyFont="1" applyFill="1" applyBorder="1" applyAlignment="1">
      <alignment horizontal="left" vertical="center" wrapText="1"/>
    </xf>
    <xf numFmtId="0" fontId="5" fillId="17" borderId="7" xfId="1" applyFont="1" applyFill="1" applyBorder="1" applyAlignment="1">
      <alignment horizontal="left" vertical="center" wrapText="1"/>
    </xf>
    <xf numFmtId="1" fontId="5" fillId="3" borderId="1" xfId="1" applyNumberFormat="1" applyFont="1" applyFill="1" applyBorder="1" applyAlignment="1">
      <alignment horizontal="center" vertical="center" wrapText="1"/>
    </xf>
    <xf numFmtId="1" fontId="5" fillId="3" borderId="7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5" fillId="3" borderId="7" xfId="1" applyFont="1" applyFill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textRotation="90" wrapText="1"/>
    </xf>
    <xf numFmtId="0" fontId="5" fillId="4" borderId="7" xfId="1" applyFont="1" applyFill="1" applyBorder="1" applyAlignment="1">
      <alignment horizontal="center" vertical="center" textRotation="90" wrapText="1"/>
    </xf>
    <xf numFmtId="0" fontId="5" fillId="15" borderId="2" xfId="1" applyFont="1" applyFill="1" applyBorder="1" applyAlignment="1">
      <alignment horizontal="center" vertical="center" wrapText="1"/>
    </xf>
    <xf numFmtId="0" fontId="19" fillId="6" borderId="3" xfId="1" applyFont="1" applyFill="1" applyBorder="1" applyAlignment="1">
      <alignment horizontal="left" vertical="top"/>
    </xf>
    <xf numFmtId="0" fontId="5" fillId="16" borderId="3" xfId="1" applyFont="1" applyFill="1" applyBorder="1" applyAlignment="1">
      <alignment horizontal="center" vertical="center" wrapText="1"/>
    </xf>
    <xf numFmtId="0" fontId="5" fillId="16" borderId="4" xfId="1" applyFont="1" applyFill="1" applyBorder="1" applyAlignment="1">
      <alignment horizontal="center" vertical="center" wrapText="1"/>
    </xf>
    <xf numFmtId="0" fontId="5" fillId="7" borderId="1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top"/>
    </xf>
    <xf numFmtId="16" fontId="4" fillId="0" borderId="0" xfId="1" applyNumberFormat="1" applyFont="1" applyAlignment="1">
      <alignment horizontal="center" vertical="top"/>
    </xf>
  </cellXfs>
  <cellStyles count="21">
    <cellStyle name="Accent" xfId="4"/>
    <cellStyle name="Accent 1" xfId="5"/>
    <cellStyle name="Accent 2" xfId="6"/>
    <cellStyle name="Accent 3" xfId="7"/>
    <cellStyle name="Bad" xfId="8"/>
    <cellStyle name="Error" xfId="9"/>
    <cellStyle name="Footnote" xfId="10"/>
    <cellStyle name="Good" xfId="11"/>
    <cellStyle name="Heading (user)" xfId="12"/>
    <cellStyle name="Heading 1" xfId="13"/>
    <cellStyle name="Heading 2" xfId="14"/>
    <cellStyle name="Hyperlink" xfId="15"/>
    <cellStyle name="Neutral 2" xfId="3"/>
    <cellStyle name="Normal" xfId="0" builtinId="0"/>
    <cellStyle name="Normal 2" xfId="1"/>
    <cellStyle name="Normal 2 2" xfId="16"/>
    <cellStyle name="Normal 3" xfId="2"/>
    <cellStyle name="Note" xfId="17"/>
    <cellStyle name="Status" xfId="18"/>
    <cellStyle name="Text" xfId="19"/>
    <cellStyle name="Warning" xfId="20"/>
  </cellStyles>
  <dxfs count="0"/>
  <tableStyles count="0" defaultTableStyle="TableStyleMedium2" defaultPivotStyle="PivotStyleLight16"/>
  <colors>
    <mruColors>
      <color rgb="FFFF5050"/>
      <color rgb="FFFF9933"/>
      <color rgb="FF99FF66"/>
      <color rgb="FF00CCFF"/>
      <color rgb="FF66FFFF"/>
      <color rgb="FF3399FF"/>
      <color rgb="FFFF66FF"/>
      <color rgb="FF9999FF"/>
      <color rgb="FFCC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W16"/>
  <sheetViews>
    <sheetView topLeftCell="D1" zoomScaleNormal="100" workbookViewId="0">
      <pane ySplit="3" topLeftCell="A7" activePane="bottomLeft" state="frozen"/>
      <selection activeCell="W3" sqref="W3"/>
      <selection pane="bottomLeft" activeCell="W15" sqref="W15:W16"/>
    </sheetView>
  </sheetViews>
  <sheetFormatPr baseColWidth="10" defaultColWidth="14.42578125" defaultRowHeight="15" customHeight="1" x14ac:dyDescent="0.25"/>
  <cols>
    <col min="1" max="1" width="18.42578125" style="2" bestFit="1" customWidth="1"/>
    <col min="2" max="2" width="17.140625" style="2" bestFit="1" customWidth="1"/>
    <col min="3" max="3" width="15.5703125" style="4" customWidth="1"/>
    <col min="4" max="4" width="15.140625" style="4" customWidth="1"/>
    <col min="5" max="5" width="16.85546875" style="4" customWidth="1"/>
    <col min="6" max="6" width="12.5703125" style="4" bestFit="1" customWidth="1"/>
    <col min="7" max="7" width="12.7109375" style="3" customWidth="1"/>
    <col min="8" max="8" width="11.42578125" style="3" customWidth="1"/>
    <col min="9" max="9" width="8.7109375" style="2" customWidth="1"/>
    <col min="10" max="10" width="7" style="2" customWidth="1"/>
    <col min="11" max="11" width="9" style="2" customWidth="1"/>
    <col min="12" max="12" width="15" style="2" customWidth="1"/>
    <col min="13" max="13" width="13.7109375" style="2" customWidth="1"/>
    <col min="14" max="14" width="12.42578125" style="2" customWidth="1"/>
    <col min="15" max="15" width="10.28515625" style="2" customWidth="1"/>
    <col min="16" max="16" width="6.5703125" style="2" customWidth="1"/>
    <col min="17" max="17" width="7.28515625" style="2" customWidth="1"/>
    <col min="18" max="18" width="6.5703125" style="2" customWidth="1"/>
    <col min="19" max="19" width="6.28515625" style="2" customWidth="1"/>
    <col min="20" max="20" width="5.85546875" style="2" customWidth="1"/>
    <col min="21" max="21" width="6.7109375" style="2" customWidth="1"/>
    <col min="22" max="22" width="6.85546875" style="2" customWidth="1"/>
    <col min="23" max="23" width="65.42578125" style="2" bestFit="1" customWidth="1"/>
    <col min="24" max="16384" width="14.42578125" style="2"/>
  </cols>
  <sheetData>
    <row r="1" spans="1:23" ht="45.6" customHeight="1" x14ac:dyDescent="0.25">
      <c r="A1" s="20" t="s">
        <v>52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54.75" customHeight="1" x14ac:dyDescent="0.25">
      <c r="A2" s="22" t="s">
        <v>1</v>
      </c>
      <c r="B2" s="24" t="s">
        <v>2</v>
      </c>
      <c r="C2" s="22" t="s">
        <v>3</v>
      </c>
      <c r="D2" s="22" t="s">
        <v>4</v>
      </c>
      <c r="E2" s="22" t="s">
        <v>5</v>
      </c>
      <c r="F2" s="22" t="s">
        <v>20</v>
      </c>
      <c r="G2" s="26" t="s">
        <v>26</v>
      </c>
      <c r="H2" s="28" t="s">
        <v>23</v>
      </c>
      <c r="I2" s="30" t="s">
        <v>24</v>
      </c>
      <c r="J2" s="30" t="s">
        <v>25</v>
      </c>
      <c r="K2" s="30" t="s">
        <v>7</v>
      </c>
      <c r="L2" s="32" t="s">
        <v>6</v>
      </c>
      <c r="M2" s="33"/>
      <c r="N2" s="33"/>
      <c r="O2" s="33"/>
      <c r="P2" s="34" t="s">
        <v>22</v>
      </c>
      <c r="Q2" s="34"/>
      <c r="R2" s="34"/>
      <c r="S2" s="34"/>
      <c r="T2" s="34"/>
      <c r="U2" s="34"/>
      <c r="V2" s="35"/>
      <c r="W2" s="36" t="s">
        <v>14</v>
      </c>
    </row>
    <row r="3" spans="1:23" ht="73.900000000000006" customHeight="1" x14ac:dyDescent="0.25">
      <c r="A3" s="23"/>
      <c r="B3" s="25"/>
      <c r="C3" s="23"/>
      <c r="D3" s="23"/>
      <c r="E3" s="23"/>
      <c r="F3" s="23"/>
      <c r="G3" s="27"/>
      <c r="H3" s="29"/>
      <c r="I3" s="31"/>
      <c r="J3" s="31"/>
      <c r="K3" s="31"/>
      <c r="L3" s="5" t="s">
        <v>15</v>
      </c>
      <c r="M3" s="5" t="s">
        <v>16</v>
      </c>
      <c r="N3" s="5" t="s">
        <v>0</v>
      </c>
      <c r="O3" s="5" t="s">
        <v>17</v>
      </c>
      <c r="P3" s="6" t="s">
        <v>8</v>
      </c>
      <c r="Q3" s="6" t="s">
        <v>9</v>
      </c>
      <c r="R3" s="6" t="s">
        <v>10</v>
      </c>
      <c r="S3" s="6" t="s">
        <v>11</v>
      </c>
      <c r="T3" s="6" t="s">
        <v>12</v>
      </c>
      <c r="U3" s="6" t="s">
        <v>13</v>
      </c>
      <c r="V3" s="6" t="s">
        <v>21</v>
      </c>
      <c r="W3" s="37"/>
    </row>
    <row r="4" spans="1:23" s="7" customFormat="1" ht="31.9" customHeight="1" x14ac:dyDescent="0.25">
      <c r="A4" s="11" t="s">
        <v>18</v>
      </c>
      <c r="B4" s="10" t="s">
        <v>19</v>
      </c>
      <c r="C4" s="10" t="s">
        <v>38</v>
      </c>
      <c r="D4" s="10" t="s">
        <v>39</v>
      </c>
      <c r="E4" s="10" t="s">
        <v>40</v>
      </c>
      <c r="F4" s="10">
        <v>4291645</v>
      </c>
      <c r="G4" s="1" t="s">
        <v>41</v>
      </c>
      <c r="H4" s="12">
        <f>SUM(I4:O4)</f>
        <v>7.8</v>
      </c>
      <c r="I4" s="9"/>
      <c r="J4" s="9"/>
      <c r="K4" s="9"/>
      <c r="L4" s="9">
        <v>0</v>
      </c>
      <c r="M4" s="9">
        <v>3</v>
      </c>
      <c r="N4" s="9">
        <v>4.8</v>
      </c>
      <c r="O4" s="9">
        <v>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/>
      <c r="W4" s="8"/>
    </row>
    <row r="5" spans="1:23" s="7" customFormat="1" ht="31.9" customHeight="1" x14ac:dyDescent="0.25">
      <c r="A5" s="11" t="s">
        <v>18</v>
      </c>
      <c r="B5" s="10" t="s">
        <v>19</v>
      </c>
      <c r="C5" s="10" t="s">
        <v>42</v>
      </c>
      <c r="D5" s="10" t="s">
        <v>43</v>
      </c>
      <c r="E5" s="10" t="s">
        <v>44</v>
      </c>
      <c r="F5" s="10">
        <v>4292348</v>
      </c>
      <c r="G5" s="1" t="s">
        <v>41</v>
      </c>
      <c r="H5" s="12">
        <f t="shared" ref="H5:H12" si="0">SUM(I5:O5)</f>
        <v>4</v>
      </c>
      <c r="I5" s="9"/>
      <c r="J5" s="9"/>
      <c r="K5" s="9"/>
      <c r="L5" s="9">
        <v>0</v>
      </c>
      <c r="M5" s="9">
        <v>4</v>
      </c>
      <c r="N5" s="9">
        <v>0</v>
      </c>
      <c r="O5" s="9">
        <v>0</v>
      </c>
      <c r="P5" s="9" t="s">
        <v>30</v>
      </c>
      <c r="Q5" s="9" t="s">
        <v>30</v>
      </c>
      <c r="R5" s="9" t="s">
        <v>30</v>
      </c>
      <c r="S5" s="9" t="s">
        <v>30</v>
      </c>
      <c r="T5" s="9" t="s">
        <v>30</v>
      </c>
      <c r="U5" s="9" t="s">
        <v>30</v>
      </c>
      <c r="V5" s="9"/>
      <c r="W5" s="8"/>
    </row>
    <row r="6" spans="1:23" s="7" customFormat="1" ht="31.9" customHeight="1" x14ac:dyDescent="0.25">
      <c r="A6" s="11" t="s">
        <v>18</v>
      </c>
      <c r="B6" s="10" t="s">
        <v>19</v>
      </c>
      <c r="C6" s="10" t="s">
        <v>45</v>
      </c>
      <c r="D6" s="10" t="s">
        <v>46</v>
      </c>
      <c r="E6" s="10" t="s">
        <v>47</v>
      </c>
      <c r="F6" s="10">
        <v>4291962</v>
      </c>
      <c r="G6" s="1" t="s">
        <v>41</v>
      </c>
      <c r="H6" s="12">
        <f t="shared" si="0"/>
        <v>0</v>
      </c>
      <c r="I6" s="9"/>
      <c r="J6" s="9"/>
      <c r="K6" s="9"/>
      <c r="L6" s="9">
        <v>0</v>
      </c>
      <c r="M6" s="9">
        <v>0</v>
      </c>
      <c r="N6" s="9">
        <v>0</v>
      </c>
      <c r="O6" s="9">
        <v>0</v>
      </c>
      <c r="P6" s="9" t="s">
        <v>30</v>
      </c>
      <c r="Q6" s="9" t="s">
        <v>30</v>
      </c>
      <c r="R6" s="9" t="s">
        <v>30</v>
      </c>
      <c r="S6" s="9" t="s">
        <v>30</v>
      </c>
      <c r="T6" s="9" t="s">
        <v>30</v>
      </c>
      <c r="U6" s="9" t="s">
        <v>30</v>
      </c>
      <c r="V6" s="9"/>
      <c r="W6" s="8"/>
    </row>
    <row r="7" spans="1:23" ht="33" customHeight="1" x14ac:dyDescent="0.25">
      <c r="A7" s="11" t="s">
        <v>18</v>
      </c>
      <c r="B7" s="10" t="s">
        <v>19</v>
      </c>
      <c r="C7" s="10" t="s">
        <v>48</v>
      </c>
      <c r="D7" s="10" t="s">
        <v>49</v>
      </c>
      <c r="E7" s="10" t="s">
        <v>50</v>
      </c>
      <c r="F7" s="10">
        <v>4291877</v>
      </c>
      <c r="G7" s="1" t="s">
        <v>51</v>
      </c>
      <c r="H7" s="12">
        <f t="shared" si="0"/>
        <v>21.7</v>
      </c>
      <c r="I7" s="9"/>
      <c r="J7" s="9"/>
      <c r="K7" s="9"/>
      <c r="L7" s="9">
        <v>0</v>
      </c>
      <c r="M7" s="9">
        <v>12.5</v>
      </c>
      <c r="N7" s="9">
        <v>9.1999999999999993</v>
      </c>
      <c r="O7" s="9">
        <v>0</v>
      </c>
      <c r="P7" s="9" t="s">
        <v>30</v>
      </c>
      <c r="Q7" s="9" t="s">
        <v>30</v>
      </c>
      <c r="R7" s="9" t="s">
        <v>30</v>
      </c>
      <c r="S7" s="9" t="s">
        <v>30</v>
      </c>
      <c r="T7" s="9" t="s">
        <v>30</v>
      </c>
      <c r="U7" s="9" t="s">
        <v>30</v>
      </c>
      <c r="V7" s="9"/>
      <c r="W7" s="8"/>
    </row>
    <row r="8" spans="1:23" ht="31.9" customHeight="1" x14ac:dyDescent="0.25">
      <c r="A8" s="11" t="s">
        <v>18</v>
      </c>
      <c r="B8" s="10" t="s">
        <v>19</v>
      </c>
      <c r="C8" s="10" t="s">
        <v>53</v>
      </c>
      <c r="D8" s="10" t="s">
        <v>54</v>
      </c>
      <c r="E8" s="10" t="s">
        <v>55</v>
      </c>
      <c r="F8" s="10">
        <v>4291482</v>
      </c>
      <c r="G8" s="1" t="s">
        <v>51</v>
      </c>
      <c r="H8" s="12">
        <f t="shared" si="0"/>
        <v>7</v>
      </c>
      <c r="I8" s="9"/>
      <c r="J8" s="9"/>
      <c r="K8" s="9"/>
      <c r="L8" s="9">
        <v>0</v>
      </c>
      <c r="M8" s="9">
        <v>7</v>
      </c>
      <c r="N8" s="9">
        <v>0</v>
      </c>
      <c r="O8" s="9">
        <v>0</v>
      </c>
      <c r="P8" s="9" t="s">
        <v>30</v>
      </c>
      <c r="Q8" s="9" t="s">
        <v>30</v>
      </c>
      <c r="R8" s="9" t="s">
        <v>30</v>
      </c>
      <c r="S8" s="9" t="s">
        <v>30</v>
      </c>
      <c r="T8" s="9" t="s">
        <v>30</v>
      </c>
      <c r="U8" s="9" t="s">
        <v>30</v>
      </c>
      <c r="V8" s="9"/>
      <c r="W8" s="8"/>
    </row>
    <row r="9" spans="1:23" ht="31.9" customHeight="1" x14ac:dyDescent="0.25">
      <c r="A9" s="11" t="s">
        <v>18</v>
      </c>
      <c r="B9" s="10" t="s">
        <v>19</v>
      </c>
      <c r="C9" s="10" t="s">
        <v>37</v>
      </c>
      <c r="D9" s="10" t="s">
        <v>56</v>
      </c>
      <c r="E9" s="10" t="s">
        <v>57</v>
      </c>
      <c r="F9" s="10">
        <v>4289731</v>
      </c>
      <c r="G9" s="1" t="s">
        <v>58</v>
      </c>
      <c r="H9" s="12">
        <f t="shared" si="0"/>
        <v>33</v>
      </c>
      <c r="I9" s="9"/>
      <c r="J9" s="9"/>
      <c r="K9" s="9"/>
      <c r="L9" s="9">
        <v>0</v>
      </c>
      <c r="M9" s="9">
        <v>4</v>
      </c>
      <c r="N9" s="9">
        <v>26</v>
      </c>
      <c r="O9" s="9">
        <v>3</v>
      </c>
      <c r="P9" s="9" t="s">
        <v>30</v>
      </c>
      <c r="Q9" s="9" t="s">
        <v>30</v>
      </c>
      <c r="R9" s="9" t="s">
        <v>30</v>
      </c>
      <c r="S9" s="9" t="s">
        <v>30</v>
      </c>
      <c r="T9" s="9" t="s">
        <v>30</v>
      </c>
      <c r="U9" s="9" t="s">
        <v>30</v>
      </c>
      <c r="V9" s="9"/>
      <c r="W9" s="8"/>
    </row>
    <row r="10" spans="1:23" ht="31.9" customHeight="1" x14ac:dyDescent="0.25">
      <c r="A10" s="11" t="s">
        <v>18</v>
      </c>
      <c r="B10" s="10" t="s">
        <v>19</v>
      </c>
      <c r="C10" s="10" t="s">
        <v>59</v>
      </c>
      <c r="D10" s="10" t="s">
        <v>60</v>
      </c>
      <c r="E10" s="10" t="s">
        <v>61</v>
      </c>
      <c r="F10" s="10">
        <v>4292368</v>
      </c>
      <c r="G10" s="1" t="s">
        <v>62</v>
      </c>
      <c r="H10" s="12">
        <f t="shared" si="0"/>
        <v>3.5</v>
      </c>
      <c r="I10" s="9"/>
      <c r="J10" s="9"/>
      <c r="K10" s="9"/>
      <c r="L10" s="9">
        <v>3</v>
      </c>
      <c r="M10" s="9">
        <v>0.5</v>
      </c>
      <c r="N10" s="9">
        <v>0</v>
      </c>
      <c r="O10" s="9">
        <v>0</v>
      </c>
      <c r="P10" s="9" t="s">
        <v>30</v>
      </c>
      <c r="Q10" s="9" t="s">
        <v>30</v>
      </c>
      <c r="R10" s="9" t="s">
        <v>30</v>
      </c>
      <c r="S10" s="9" t="s">
        <v>30</v>
      </c>
      <c r="T10" s="9" t="s">
        <v>30</v>
      </c>
      <c r="U10" s="9" t="s">
        <v>30</v>
      </c>
      <c r="V10" s="9"/>
      <c r="W10" s="8"/>
    </row>
    <row r="11" spans="1:23" ht="31.9" customHeight="1" x14ac:dyDescent="0.25">
      <c r="A11" s="11" t="s">
        <v>18</v>
      </c>
      <c r="B11" s="10" t="s">
        <v>19</v>
      </c>
      <c r="C11" s="10" t="s">
        <v>63</v>
      </c>
      <c r="D11" s="10" t="s">
        <v>64</v>
      </c>
      <c r="E11" s="10" t="s">
        <v>65</v>
      </c>
      <c r="F11" s="10">
        <v>4291756</v>
      </c>
      <c r="G11" s="1" t="s">
        <v>66</v>
      </c>
      <c r="H11" s="12">
        <f t="shared" si="0"/>
        <v>3</v>
      </c>
      <c r="I11" s="9"/>
      <c r="J11" s="9"/>
      <c r="K11" s="9"/>
      <c r="L11" s="9">
        <v>0</v>
      </c>
      <c r="M11" s="9">
        <v>3</v>
      </c>
      <c r="N11" s="9">
        <v>0</v>
      </c>
      <c r="O11" s="9">
        <v>0</v>
      </c>
      <c r="P11" s="9" t="s">
        <v>30</v>
      </c>
      <c r="Q11" s="9" t="s">
        <v>30</v>
      </c>
      <c r="R11" s="9" t="s">
        <v>30</v>
      </c>
      <c r="S11" s="9" t="s">
        <v>30</v>
      </c>
      <c r="T11" s="9" t="s">
        <v>30</v>
      </c>
      <c r="U11" s="9" t="s">
        <v>30</v>
      </c>
      <c r="V11" s="9"/>
      <c r="W11" s="8"/>
    </row>
    <row r="12" spans="1:23" ht="31.9" customHeight="1" x14ac:dyDescent="0.25">
      <c r="A12" s="14" t="s">
        <v>18</v>
      </c>
      <c r="B12" s="15" t="s">
        <v>19</v>
      </c>
      <c r="C12" s="15" t="s">
        <v>67</v>
      </c>
      <c r="D12" s="15" t="s">
        <v>68</v>
      </c>
      <c r="E12" s="15" t="s">
        <v>69</v>
      </c>
      <c r="F12" s="15">
        <v>4289926</v>
      </c>
      <c r="G12" s="16"/>
      <c r="H12" s="17">
        <f t="shared" si="0"/>
        <v>0</v>
      </c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9" t="s">
        <v>70</v>
      </c>
    </row>
    <row r="15" spans="1:23" ht="15" customHeight="1" x14ac:dyDescent="0.25">
      <c r="W15" s="38" t="s">
        <v>113</v>
      </c>
    </row>
    <row r="16" spans="1:23" ht="15" customHeight="1" x14ac:dyDescent="0.25">
      <c r="W16" s="39" t="s">
        <v>114</v>
      </c>
    </row>
  </sheetData>
  <mergeCells count="15"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O2"/>
    <mergeCell ref="P2:V2"/>
    <mergeCell ref="W2:W3"/>
  </mergeCells>
  <pageMargins left="0.25" right="0.17" top="0.59" bottom="0.75" header="0" footer="0"/>
  <pageSetup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33"/>
    <pageSetUpPr fitToPage="1"/>
  </sheetPr>
  <dimension ref="A1:W22"/>
  <sheetViews>
    <sheetView tabSelected="1" zoomScale="72" zoomScaleNormal="72" workbookViewId="0">
      <pane ySplit="3" topLeftCell="A4" activePane="bottomLeft" state="frozen"/>
      <selection activeCell="W3" sqref="W3"/>
      <selection pane="bottomLeft" activeCell="Q19" sqref="Q19"/>
    </sheetView>
  </sheetViews>
  <sheetFormatPr baseColWidth="10" defaultColWidth="14.42578125" defaultRowHeight="15" customHeight="1" x14ac:dyDescent="0.25"/>
  <cols>
    <col min="1" max="1" width="18.42578125" style="2" bestFit="1" customWidth="1"/>
    <col min="2" max="2" width="17.140625" style="2" bestFit="1" customWidth="1"/>
    <col min="3" max="3" width="15.5703125" style="4" customWidth="1"/>
    <col min="4" max="4" width="15.140625" style="4" customWidth="1"/>
    <col min="5" max="5" width="16.85546875" style="4" customWidth="1"/>
    <col min="6" max="6" width="12.5703125" style="4" bestFit="1" customWidth="1"/>
    <col min="7" max="7" width="12.7109375" style="3" customWidth="1"/>
    <col min="8" max="8" width="11.42578125" style="3" customWidth="1"/>
    <col min="9" max="9" width="8.7109375" style="2" hidden="1" customWidth="1"/>
    <col min="10" max="10" width="7" style="2" hidden="1" customWidth="1"/>
    <col min="11" max="11" width="9" style="2" hidden="1" customWidth="1"/>
    <col min="12" max="12" width="15" style="2" customWidth="1"/>
    <col min="13" max="13" width="13.7109375" style="2" customWidth="1"/>
    <col min="14" max="14" width="12.42578125" style="2" customWidth="1"/>
    <col min="15" max="15" width="10.28515625" style="2" customWidth="1"/>
    <col min="16" max="16" width="6.5703125" style="2" customWidth="1"/>
    <col min="17" max="17" width="7.28515625" style="2" customWidth="1"/>
    <col min="18" max="18" width="6.5703125" style="2" customWidth="1"/>
    <col min="19" max="19" width="6.28515625" style="2" customWidth="1"/>
    <col min="20" max="20" width="5.85546875" style="2" customWidth="1"/>
    <col min="21" max="21" width="6.7109375" style="2" customWidth="1"/>
    <col min="22" max="22" width="6.85546875" style="2" customWidth="1"/>
    <col min="23" max="23" width="79.42578125" style="2" customWidth="1"/>
    <col min="24" max="16384" width="14.42578125" style="2"/>
  </cols>
  <sheetData>
    <row r="1" spans="1:23" ht="45.6" customHeight="1" x14ac:dyDescent="0.25">
      <c r="A1" s="20" t="s">
        <v>112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54.75" customHeight="1" x14ac:dyDescent="0.25">
      <c r="A2" s="22" t="s">
        <v>1</v>
      </c>
      <c r="B2" s="24" t="s">
        <v>2</v>
      </c>
      <c r="C2" s="22" t="s">
        <v>3</v>
      </c>
      <c r="D2" s="22" t="s">
        <v>4</v>
      </c>
      <c r="E2" s="22" t="s">
        <v>5</v>
      </c>
      <c r="F2" s="22" t="s">
        <v>20</v>
      </c>
      <c r="G2" s="26" t="s">
        <v>26</v>
      </c>
      <c r="H2" s="28" t="s">
        <v>23</v>
      </c>
      <c r="I2" s="30" t="s">
        <v>24</v>
      </c>
      <c r="J2" s="30" t="s">
        <v>25</v>
      </c>
      <c r="K2" s="30" t="s">
        <v>7</v>
      </c>
      <c r="L2" s="32" t="s">
        <v>6</v>
      </c>
      <c r="M2" s="33"/>
      <c r="N2" s="33"/>
      <c r="O2" s="33"/>
      <c r="P2" s="34" t="s">
        <v>22</v>
      </c>
      <c r="Q2" s="34"/>
      <c r="R2" s="34"/>
      <c r="S2" s="34"/>
      <c r="T2" s="34"/>
      <c r="U2" s="34"/>
      <c r="V2" s="35"/>
      <c r="W2" s="36" t="s">
        <v>14</v>
      </c>
    </row>
    <row r="3" spans="1:23" ht="73.900000000000006" customHeight="1" x14ac:dyDescent="0.25">
      <c r="A3" s="23"/>
      <c r="B3" s="25"/>
      <c r="C3" s="23"/>
      <c r="D3" s="23"/>
      <c r="E3" s="23"/>
      <c r="F3" s="23"/>
      <c r="G3" s="27"/>
      <c r="H3" s="29"/>
      <c r="I3" s="31"/>
      <c r="J3" s="31"/>
      <c r="K3" s="31"/>
      <c r="L3" s="5" t="s">
        <v>15</v>
      </c>
      <c r="M3" s="5" t="s">
        <v>16</v>
      </c>
      <c r="N3" s="5" t="s">
        <v>0</v>
      </c>
      <c r="O3" s="5" t="s">
        <v>17</v>
      </c>
      <c r="P3" s="6" t="s">
        <v>8</v>
      </c>
      <c r="Q3" s="6" t="s">
        <v>9</v>
      </c>
      <c r="R3" s="6" t="s">
        <v>10</v>
      </c>
      <c r="S3" s="6" t="s">
        <v>11</v>
      </c>
      <c r="T3" s="6" t="s">
        <v>12</v>
      </c>
      <c r="U3" s="6" t="s">
        <v>13</v>
      </c>
      <c r="V3" s="6" t="s">
        <v>21</v>
      </c>
      <c r="W3" s="37"/>
    </row>
    <row r="4" spans="1:23" s="7" customFormat="1" ht="31.9" customHeight="1" x14ac:dyDescent="0.25">
      <c r="A4" s="11" t="s">
        <v>18</v>
      </c>
      <c r="B4" s="10" t="s">
        <v>19</v>
      </c>
      <c r="C4" s="10" t="s">
        <v>71</v>
      </c>
      <c r="D4" s="10" t="s">
        <v>72</v>
      </c>
      <c r="E4" s="10" t="s">
        <v>73</v>
      </c>
      <c r="F4" s="10">
        <v>4291773</v>
      </c>
      <c r="G4" s="1" t="s">
        <v>74</v>
      </c>
      <c r="H4" s="12">
        <f>SUM(L4:O4)</f>
        <v>21.5</v>
      </c>
      <c r="I4" s="9"/>
      <c r="J4" s="9"/>
      <c r="K4" s="9"/>
      <c r="L4" s="9">
        <v>7</v>
      </c>
      <c r="M4" s="9">
        <v>14.5</v>
      </c>
      <c r="N4" s="9">
        <v>0</v>
      </c>
      <c r="O4" s="9">
        <v>0</v>
      </c>
      <c r="P4" s="9" t="s">
        <v>30</v>
      </c>
      <c r="Q4" s="9" t="s">
        <v>30</v>
      </c>
      <c r="R4" s="9" t="s">
        <v>30</v>
      </c>
      <c r="S4" s="9" t="s">
        <v>30</v>
      </c>
      <c r="T4" s="9" t="s">
        <v>30</v>
      </c>
      <c r="U4" s="9" t="s">
        <v>30</v>
      </c>
      <c r="V4" s="9" t="s">
        <v>30</v>
      </c>
      <c r="W4" s="8"/>
    </row>
    <row r="5" spans="1:23" s="7" customFormat="1" ht="31.9" customHeight="1" x14ac:dyDescent="0.25">
      <c r="A5" s="11" t="s">
        <v>18</v>
      </c>
      <c r="B5" s="10" t="s">
        <v>19</v>
      </c>
      <c r="C5" s="10" t="s">
        <v>75</v>
      </c>
      <c r="D5" s="10" t="s">
        <v>76</v>
      </c>
      <c r="E5" s="10" t="s">
        <v>77</v>
      </c>
      <c r="F5" s="10">
        <v>4292351</v>
      </c>
      <c r="G5" s="1" t="s">
        <v>74</v>
      </c>
      <c r="H5" s="12">
        <f>SUM(L5:O5)</f>
        <v>15.2</v>
      </c>
      <c r="I5" s="9"/>
      <c r="J5" s="9"/>
      <c r="K5" s="9"/>
      <c r="L5" s="9">
        <v>0</v>
      </c>
      <c r="M5" s="9">
        <v>1</v>
      </c>
      <c r="N5" s="9">
        <v>14.2</v>
      </c>
      <c r="O5" s="9">
        <v>0</v>
      </c>
      <c r="P5" s="9" t="s">
        <v>30</v>
      </c>
      <c r="Q5" s="9" t="s">
        <v>30</v>
      </c>
      <c r="R5" s="9" t="s">
        <v>30</v>
      </c>
      <c r="S5" s="9" t="s">
        <v>30</v>
      </c>
      <c r="T5" s="9" t="s">
        <v>30</v>
      </c>
      <c r="U5" s="9" t="s">
        <v>30</v>
      </c>
      <c r="V5" s="9" t="s">
        <v>30</v>
      </c>
      <c r="W5" s="8"/>
    </row>
    <row r="6" spans="1:23" s="7" customFormat="1" ht="31.9" customHeight="1" x14ac:dyDescent="0.25">
      <c r="A6" s="11" t="s">
        <v>18</v>
      </c>
      <c r="B6" s="10" t="s">
        <v>19</v>
      </c>
      <c r="C6" s="10" t="s">
        <v>80</v>
      </c>
      <c r="D6" s="10" t="s">
        <v>78</v>
      </c>
      <c r="E6" s="10" t="s">
        <v>79</v>
      </c>
      <c r="F6" s="10">
        <v>4291668</v>
      </c>
      <c r="G6" s="1"/>
      <c r="H6" s="12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13" t="s">
        <v>81</v>
      </c>
    </row>
    <row r="7" spans="1:23" s="7" customFormat="1" ht="31.9" customHeight="1" x14ac:dyDescent="0.25">
      <c r="A7" s="11" t="s">
        <v>18</v>
      </c>
      <c r="B7" s="10" t="s">
        <v>19</v>
      </c>
      <c r="C7" s="10" t="s">
        <v>82</v>
      </c>
      <c r="D7" s="10" t="s">
        <v>83</v>
      </c>
      <c r="E7" s="10" t="s">
        <v>84</v>
      </c>
      <c r="F7" s="10">
        <v>4292056</v>
      </c>
      <c r="G7" s="1"/>
      <c r="H7" s="12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13" t="s">
        <v>85</v>
      </c>
    </row>
    <row r="8" spans="1:23" s="7" customFormat="1" ht="31.9" customHeight="1" x14ac:dyDescent="0.25">
      <c r="A8" s="11" t="s">
        <v>18</v>
      </c>
      <c r="B8" s="10" t="s">
        <v>19</v>
      </c>
      <c r="C8" s="10" t="s">
        <v>86</v>
      </c>
      <c r="D8" s="10" t="s">
        <v>87</v>
      </c>
      <c r="E8" s="10" t="s">
        <v>88</v>
      </c>
      <c r="F8" s="10">
        <v>4291604</v>
      </c>
      <c r="G8" s="1"/>
      <c r="H8" s="12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3" t="s">
        <v>111</v>
      </c>
    </row>
    <row r="9" spans="1:23" s="7" customFormat="1" ht="31.9" customHeight="1" x14ac:dyDescent="0.25">
      <c r="A9" s="11" t="s">
        <v>18</v>
      </c>
      <c r="B9" s="10" t="s">
        <v>19</v>
      </c>
      <c r="C9" s="10" t="s">
        <v>89</v>
      </c>
      <c r="D9" s="10" t="s">
        <v>90</v>
      </c>
      <c r="E9" s="10" t="s">
        <v>91</v>
      </c>
      <c r="F9" s="10">
        <v>4292235</v>
      </c>
      <c r="G9" s="1"/>
      <c r="H9" s="12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13" t="s">
        <v>107</v>
      </c>
    </row>
    <row r="10" spans="1:23" s="7" customFormat="1" ht="31.9" customHeight="1" x14ac:dyDescent="0.25">
      <c r="A10" s="11" t="s">
        <v>18</v>
      </c>
      <c r="B10" s="10" t="s">
        <v>19</v>
      </c>
      <c r="C10" s="10" t="s">
        <v>31</v>
      </c>
      <c r="D10" s="10" t="s">
        <v>32</v>
      </c>
      <c r="E10" s="10" t="s">
        <v>33</v>
      </c>
      <c r="F10" s="10">
        <v>4291516</v>
      </c>
      <c r="G10" s="1"/>
      <c r="H10" s="12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13" t="s">
        <v>107</v>
      </c>
    </row>
    <row r="11" spans="1:23" s="7" customFormat="1" ht="31.9" customHeight="1" x14ac:dyDescent="0.25">
      <c r="A11" s="11" t="s">
        <v>18</v>
      </c>
      <c r="B11" s="10" t="s">
        <v>19</v>
      </c>
      <c r="C11" s="10" t="s">
        <v>92</v>
      </c>
      <c r="D11" s="10" t="s">
        <v>93</v>
      </c>
      <c r="E11" s="10" t="s">
        <v>94</v>
      </c>
      <c r="F11" s="10">
        <v>4292356</v>
      </c>
      <c r="G11" s="1"/>
      <c r="H11" s="12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13" t="s">
        <v>107</v>
      </c>
    </row>
    <row r="12" spans="1:23" s="7" customFormat="1" ht="31.9" customHeight="1" x14ac:dyDescent="0.25">
      <c r="A12" s="11" t="s">
        <v>18</v>
      </c>
      <c r="B12" s="10" t="s">
        <v>19</v>
      </c>
      <c r="C12" s="10" t="s">
        <v>95</v>
      </c>
      <c r="D12" s="10" t="s">
        <v>96</v>
      </c>
      <c r="E12" s="10" t="s">
        <v>97</v>
      </c>
      <c r="F12" s="10">
        <v>4291197</v>
      </c>
      <c r="G12" s="1"/>
      <c r="H12" s="12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13" t="s">
        <v>107</v>
      </c>
    </row>
    <row r="13" spans="1:23" s="7" customFormat="1" ht="31.9" customHeight="1" x14ac:dyDescent="0.25">
      <c r="A13" s="11" t="s">
        <v>18</v>
      </c>
      <c r="B13" s="10" t="s">
        <v>19</v>
      </c>
      <c r="C13" s="10" t="s">
        <v>98</v>
      </c>
      <c r="D13" s="10" t="s">
        <v>99</v>
      </c>
      <c r="E13" s="10" t="s">
        <v>100</v>
      </c>
      <c r="F13" s="10">
        <v>4291911</v>
      </c>
      <c r="G13" s="1"/>
      <c r="H13" s="12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13" t="s">
        <v>107</v>
      </c>
    </row>
    <row r="14" spans="1:23" s="7" customFormat="1" ht="31.9" customHeight="1" x14ac:dyDescent="0.25">
      <c r="A14" s="11" t="s">
        <v>18</v>
      </c>
      <c r="B14" s="10" t="s">
        <v>19</v>
      </c>
      <c r="C14" s="10" t="s">
        <v>101</v>
      </c>
      <c r="D14" s="10" t="s">
        <v>102</v>
      </c>
      <c r="E14" s="10" t="s">
        <v>103</v>
      </c>
      <c r="F14" s="10">
        <v>4292361</v>
      </c>
      <c r="G14" s="1"/>
      <c r="H14" s="12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13" t="s">
        <v>107</v>
      </c>
    </row>
    <row r="15" spans="1:23" s="7" customFormat="1" ht="31.9" customHeight="1" x14ac:dyDescent="0.25">
      <c r="A15" s="11" t="s">
        <v>18</v>
      </c>
      <c r="B15" s="10" t="s">
        <v>19</v>
      </c>
      <c r="C15" s="10" t="s">
        <v>104</v>
      </c>
      <c r="D15" s="10" t="s">
        <v>105</v>
      </c>
      <c r="E15" s="10" t="s">
        <v>106</v>
      </c>
      <c r="F15" s="10">
        <v>4292364</v>
      </c>
      <c r="G15" s="1"/>
      <c r="H15" s="12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13" t="s">
        <v>107</v>
      </c>
    </row>
    <row r="16" spans="1:23" s="7" customFormat="1" ht="31.9" customHeight="1" x14ac:dyDescent="0.25">
      <c r="A16" s="11" t="s">
        <v>18</v>
      </c>
      <c r="B16" s="10" t="s">
        <v>19</v>
      </c>
      <c r="C16" s="10" t="s">
        <v>34</v>
      </c>
      <c r="D16" s="10" t="s">
        <v>35</v>
      </c>
      <c r="E16" s="10" t="s">
        <v>36</v>
      </c>
      <c r="F16" s="10">
        <v>4292354</v>
      </c>
      <c r="G16" s="1"/>
      <c r="H16" s="1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13" t="s">
        <v>107</v>
      </c>
    </row>
    <row r="17" spans="1:23" s="7" customFormat="1" ht="31.9" customHeight="1" x14ac:dyDescent="0.25">
      <c r="A17" s="11" t="s">
        <v>18</v>
      </c>
      <c r="B17" s="10" t="s">
        <v>19</v>
      </c>
      <c r="C17" s="10" t="s">
        <v>27</v>
      </c>
      <c r="D17" s="10" t="s">
        <v>28</v>
      </c>
      <c r="E17" s="10" t="s">
        <v>29</v>
      </c>
      <c r="F17" s="10">
        <v>4290313</v>
      </c>
      <c r="G17" s="1"/>
      <c r="H17" s="12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13" t="s">
        <v>107</v>
      </c>
    </row>
    <row r="18" spans="1:23" s="7" customFormat="1" ht="31.9" customHeight="1" x14ac:dyDescent="0.25">
      <c r="A18" s="11" t="s">
        <v>18</v>
      </c>
      <c r="B18" s="10" t="s">
        <v>19</v>
      </c>
      <c r="C18" s="10" t="s">
        <v>108</v>
      </c>
      <c r="D18" s="10" t="s">
        <v>109</v>
      </c>
      <c r="E18" s="10" t="s">
        <v>110</v>
      </c>
      <c r="F18" s="10">
        <v>4291813</v>
      </c>
      <c r="G18" s="1"/>
      <c r="H18" s="12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13" t="s">
        <v>107</v>
      </c>
    </row>
    <row r="21" spans="1:23" ht="15" customHeight="1" x14ac:dyDescent="0.25">
      <c r="W21" s="38" t="s">
        <v>113</v>
      </c>
    </row>
    <row r="22" spans="1:23" ht="15" customHeight="1" x14ac:dyDescent="0.25">
      <c r="W22" s="39" t="s">
        <v>114</v>
      </c>
    </row>
  </sheetData>
  <mergeCells count="15">
    <mergeCell ref="A1:W1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L2:O2"/>
    <mergeCell ref="P2:V2"/>
    <mergeCell ref="W2:W3"/>
    <mergeCell ref="I2:I3"/>
    <mergeCell ref="J2:J3"/>
  </mergeCells>
  <pageMargins left="0.25" right="0.17" top="0.59" bottom="0.75" header="0" footer="0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CTA</vt:lpstr>
      <vt:lpstr>EPT- SECRETARIADO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MEYLYN</dc:creator>
  <cp:lastModifiedBy>Usuario</cp:lastModifiedBy>
  <cp:lastPrinted>2026-05-05T06:25:58Z</cp:lastPrinted>
  <dcterms:created xsi:type="dcterms:W3CDTF">2026-02-10T16:58:55Z</dcterms:created>
  <dcterms:modified xsi:type="dcterms:W3CDTF">2026-05-05T06:28:14Z</dcterms:modified>
</cp:coreProperties>
</file>